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activeTab="2"/>
  </bookViews>
  <sheets>
    <sheet name="Sheet1" sheetId="1" r:id="rId1"/>
    <sheet name="so dt" sheetId="4" state="hidden" r:id="rId2"/>
    <sheet name="so dt HK2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L14" i="5" l="1"/>
  <c r="L24" i="5"/>
  <c r="L16" i="5"/>
  <c r="L29" i="5" l="1"/>
  <c r="L12" i="5"/>
  <c r="L6" i="5"/>
  <c r="L7" i="5"/>
  <c r="L8" i="5"/>
  <c r="L9" i="5"/>
  <c r="L10" i="5"/>
  <c r="L11" i="5"/>
  <c r="L13" i="5"/>
  <c r="L15" i="5"/>
  <c r="L17" i="5"/>
  <c r="L18" i="5"/>
  <c r="L19" i="5"/>
  <c r="L20" i="5"/>
  <c r="L21" i="5"/>
  <c r="L22" i="5"/>
  <c r="L23" i="5"/>
  <c r="L25" i="5"/>
  <c r="L26" i="5"/>
  <c r="L27" i="5"/>
  <c r="L28" i="5"/>
  <c r="L30" i="5"/>
  <c r="L31" i="5"/>
  <c r="L5" i="5"/>
  <c r="L3" i="5"/>
  <c r="L4" i="5"/>
</calcChain>
</file>

<file path=xl/sharedStrings.xml><?xml version="1.0" encoding="utf-8"?>
<sst xmlns="http://schemas.openxmlformats.org/spreadsheetml/2006/main" count="221" uniqueCount="115">
  <si>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</si>
  <si>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</si>
  <si>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</si>
  <si>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</si>
  <si>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</si>
  <si>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</si>
  <si>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</si>
  <si>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</si>
  <si>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</si>
  <si>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</si>
  <si>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</si>
  <si>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</si>
  <si>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</si>
  <si>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</si>
  <si>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</si>
  <si>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</si>
  <si>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</si>
  <si>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</si>
  <si>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</si>
  <si>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</si>
  <si>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</si>
  <si>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</si>
  <si>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</si>
  <si>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</si>
  <si>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</si>
  <si>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</si>
  <si>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</si>
  <si>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</si>
  <si>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</si>
  <si>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</si>
  <si>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</si>
  <si>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</si>
  <si>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</si>
  <si>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</si>
  <si>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</si>
  <si>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</si>
  <si>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</si>
  <si>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</si>
  <si>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</si>
  <si>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</si>
  <si>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</si>
  <si>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</si>
  <si>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</si>
  <si>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</si>
  <si>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</si>
  <si>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</si>
  <si>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</si>
  <si>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</si>
  <si>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</si>
  <si>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</si>
  <si>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</si>
  <si>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</si>
  <si>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</si>
  <si>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</si>
  <si>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</si>
  <si>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</si>
  <si>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</si>
  <si>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</si>
  <si>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</si>
  <si>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</si>
  <si>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</si>
  <si>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</si>
  <si>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</si>
  <si>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</si>
  <si>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</si>
  <si>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</si>
  <si>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</si>
  <si>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</si>
  <si>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</si>
  <si>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</si>
  <si>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</si>
  <si>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</si>
  <si>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</si>
  <si>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</si>
  <si>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</si>
  <si>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</si>
  <si>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</si>
  <si>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</si>
  <si>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</si>
  <si>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</si>
  <si>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</si>
  <si>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</si>
  <si>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</si>
  <si>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</si>
  <si>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</si>
  <si>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</si>
  <si>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</si>
  <si>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</si>
  <si>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</si>
  <si>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</si>
  <si>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</si>
  <si>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</si>
  <si>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</si>
  <si>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Phạm Trường</t>
  </si>
  <si>
    <t>096 194 2918</t>
  </si>
  <si>
    <t>Điệp</t>
  </si>
  <si>
    <t>0936122567</t>
  </si>
  <si>
    <t>Đoàn Nguyễn Minh</t>
  </si>
  <si>
    <t xml:space="preserve">Tống Xuân </t>
  </si>
  <si>
    <t xml:space="preserve">Lâm Đình </t>
  </si>
  <si>
    <t>Thuận</t>
  </si>
  <si>
    <t>Thích</t>
  </si>
  <si>
    <t>Phương</t>
  </si>
  <si>
    <t>Nguyễn Văn</t>
  </si>
  <si>
    <t>G</t>
  </si>
  <si>
    <t>Đ</t>
  </si>
  <si>
    <t>TỔ</t>
  </si>
  <si>
    <t>ĐIỂM</t>
  </si>
  <si>
    <t>15</t>
  </si>
  <si>
    <t>16</t>
  </si>
  <si>
    <t>14</t>
  </si>
  <si>
    <t>15,5</t>
  </si>
  <si>
    <t>16,5</t>
  </si>
  <si>
    <t>17</t>
  </si>
  <si>
    <t>13,5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</si>
</sst>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1" fillId="0" borderId="6" xfId="0" applyFont="1" applyBorder="1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2" fillId="0" borderId="0" xfId="0" applyFont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D5" sqref="D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29" t="s">
        <v>3</v>
      </c>
      <c r="C2" s="29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29" t="s">
        <v>3</v>
      </c>
      <c r="C2" s="29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tabSelected="1" topLeftCell="A13" zoomScale="145" zoomScaleNormal="145" workbookViewId="0">
      <selection activeCell="J14" sqref="J14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15.140625" style="1" hidden="1" customWidth="1"/>
    <col min="5" max="5" width="12.140625" style="21" customWidth="1"/>
    <col min="6" max="6" width="14.42578125" style="27" customWidth="1"/>
    <col min="7" max="16384" width="9.140625" style="1"/>
  </cols>
  <sheetData>
    <row r="2" spans="1:12" s="9" customFormat="1" ht="23.25" customHeight="1" x14ac:dyDescent="0.25">
      <c r="A2" s="7" t="s">
        <v>2</v>
      </c>
      <c r="B2" s="29" t="s">
        <v>3</v>
      </c>
      <c r="C2" s="29"/>
      <c r="D2" s="12" t="s">
        <v>35</v>
      </c>
      <c r="E2" s="15" t="s">
        <v>106</v>
      </c>
      <c r="F2" s="15" t="s">
        <v>107</v>
      </c>
      <c r="G2" s="19"/>
    </row>
    <row r="3" spans="1:12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/>
      <c r="F3" s="6" t="s">
        <v>108</v>
      </c>
      <c r="G3" s="5"/>
      <c r="H3" s="1">
        <v>15</v>
      </c>
      <c r="I3" s="1">
        <v>14</v>
      </c>
      <c r="J3" s="1">
        <v>16</v>
      </c>
      <c r="L3" s="1">
        <f t="shared" ref="L3:L11" si="0">SUM(H3:J3)/3</f>
        <v>15</v>
      </c>
    </row>
    <row r="4" spans="1:12" ht="24.95" customHeight="1" x14ac:dyDescent="0.25">
      <c r="A4" s="5">
        <v>2</v>
      </c>
      <c r="B4" s="3" t="s">
        <v>12</v>
      </c>
      <c r="C4" s="14" t="s">
        <v>14</v>
      </c>
      <c r="D4" s="6" t="s">
        <v>38</v>
      </c>
      <c r="E4" s="6"/>
      <c r="F4" s="6" t="s">
        <v>109</v>
      </c>
      <c r="G4" s="5"/>
      <c r="H4" s="1">
        <v>16</v>
      </c>
      <c r="I4" s="1">
        <v>16</v>
      </c>
      <c r="J4" s="1">
        <v>16</v>
      </c>
      <c r="L4" s="1">
        <f t="shared" si="0"/>
        <v>16</v>
      </c>
    </row>
    <row r="5" spans="1:12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104</v>
      </c>
      <c r="F5" s="6" t="s">
        <v>110</v>
      </c>
      <c r="G5" s="5"/>
      <c r="H5" s="1">
        <v>13</v>
      </c>
      <c r="I5" s="1">
        <v>15</v>
      </c>
      <c r="J5" s="1">
        <v>14</v>
      </c>
      <c r="L5" s="1">
        <f t="shared" si="0"/>
        <v>14</v>
      </c>
    </row>
    <row r="6" spans="1:12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/>
      <c r="F6" s="6" t="s">
        <v>111</v>
      </c>
      <c r="G6" s="5"/>
      <c r="H6" s="1">
        <v>14.75</v>
      </c>
      <c r="I6" s="1">
        <v>15.5</v>
      </c>
      <c r="J6" s="1">
        <v>16.25</v>
      </c>
      <c r="L6" s="1">
        <f t="shared" si="0"/>
        <v>15.5</v>
      </c>
    </row>
    <row r="7" spans="1:12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105</v>
      </c>
      <c r="F7" s="6"/>
      <c r="G7" s="5"/>
      <c r="L7" s="1">
        <f t="shared" si="0"/>
        <v>0</v>
      </c>
    </row>
    <row r="8" spans="1:12" s="26" customFormat="1" ht="24.95" customHeight="1" x14ac:dyDescent="0.25">
      <c r="A8" s="22">
        <v>6</v>
      </c>
      <c r="B8" s="23" t="s">
        <v>20</v>
      </c>
      <c r="C8" s="24" t="s">
        <v>23</v>
      </c>
      <c r="D8" s="25" t="s">
        <v>42</v>
      </c>
      <c r="E8" s="25" t="s">
        <v>104</v>
      </c>
      <c r="F8" s="25"/>
      <c r="G8" s="22"/>
      <c r="L8" s="1">
        <f t="shared" si="0"/>
        <v>0</v>
      </c>
    </row>
    <row r="9" spans="1:12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/>
      <c r="F9" s="6" t="s">
        <v>111</v>
      </c>
      <c r="G9" s="5"/>
      <c r="H9" s="1">
        <v>15.25</v>
      </c>
      <c r="I9" s="1">
        <v>16.5</v>
      </c>
      <c r="J9" s="1">
        <v>14.75</v>
      </c>
      <c r="L9" s="1">
        <f t="shared" si="0"/>
        <v>15.5</v>
      </c>
    </row>
    <row r="10" spans="1:12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105</v>
      </c>
      <c r="F10" s="6"/>
      <c r="G10" s="5"/>
      <c r="L10" s="1">
        <f t="shared" si="0"/>
        <v>0</v>
      </c>
    </row>
    <row r="11" spans="1:12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6"/>
      <c r="F11" s="11"/>
      <c r="G11" s="2"/>
      <c r="L11" s="1">
        <f t="shared" si="0"/>
        <v>0</v>
      </c>
    </row>
    <row r="12" spans="1:12" ht="24.95" customHeight="1" x14ac:dyDescent="0.25">
      <c r="A12" s="5">
        <v>9</v>
      </c>
      <c r="B12" s="3" t="s">
        <v>82</v>
      </c>
      <c r="C12" s="14" t="s">
        <v>79</v>
      </c>
      <c r="D12" s="6" t="s">
        <v>51</v>
      </c>
      <c r="E12" s="6" t="s">
        <v>104</v>
      </c>
      <c r="F12" s="11">
        <v>15</v>
      </c>
      <c r="G12" s="2"/>
      <c r="H12" s="1">
        <v>14</v>
      </c>
      <c r="I12" s="1">
        <v>16</v>
      </c>
      <c r="J12" s="1">
        <v>15</v>
      </c>
      <c r="K12" s="1">
        <v>15.25</v>
      </c>
      <c r="L12" s="1">
        <f>SUM(H12:K12)/4</f>
        <v>15.0625</v>
      </c>
    </row>
    <row r="13" spans="1:12" ht="24.95" customHeight="1" x14ac:dyDescent="0.25">
      <c r="A13" s="5">
        <v>10</v>
      </c>
      <c r="B13" s="3" t="s">
        <v>53</v>
      </c>
      <c r="C13" s="14" t="s">
        <v>15</v>
      </c>
      <c r="D13" s="6" t="s">
        <v>52</v>
      </c>
      <c r="E13" s="6" t="s">
        <v>104</v>
      </c>
      <c r="F13" s="6" t="s">
        <v>111</v>
      </c>
      <c r="G13" s="5"/>
      <c r="L13" s="1">
        <f t="shared" ref="L13:L31" si="1">SUM(H13:J13)/3</f>
        <v>0</v>
      </c>
    </row>
    <row r="14" spans="1:12" ht="24.95" customHeight="1" x14ac:dyDescent="0.25">
      <c r="A14" s="5">
        <v>11</v>
      </c>
      <c r="B14" s="3" t="s">
        <v>54</v>
      </c>
      <c r="C14" s="14" t="s">
        <v>55</v>
      </c>
      <c r="D14" s="6" t="s">
        <v>56</v>
      </c>
      <c r="E14" s="6"/>
      <c r="F14" s="6" t="s">
        <v>110</v>
      </c>
      <c r="G14" s="5"/>
      <c r="H14" s="1">
        <v>14</v>
      </c>
      <c r="I14" s="1">
        <v>14</v>
      </c>
      <c r="J14" s="1">
        <v>14</v>
      </c>
      <c r="L14" s="1">
        <f>SUM(H14:J14)/3</f>
        <v>14</v>
      </c>
    </row>
    <row r="15" spans="1:12" ht="24.95" customHeight="1" x14ac:dyDescent="0.25">
      <c r="A15" s="5">
        <v>12</v>
      </c>
      <c r="B15" s="3" t="s">
        <v>57</v>
      </c>
      <c r="C15" s="14" t="s">
        <v>14</v>
      </c>
      <c r="D15" s="6" t="s">
        <v>58</v>
      </c>
      <c r="E15" s="6"/>
      <c r="F15" s="11">
        <v>17</v>
      </c>
      <c r="G15" s="2"/>
      <c r="H15" s="1">
        <v>17</v>
      </c>
      <c r="I15" s="1">
        <v>16.5</v>
      </c>
      <c r="J15" s="1">
        <v>17.5</v>
      </c>
      <c r="L15" s="1">
        <f t="shared" si="1"/>
        <v>17</v>
      </c>
    </row>
    <row r="16" spans="1:12" ht="24.95" customHeight="1" x14ac:dyDescent="0.25">
      <c r="A16" s="5">
        <v>13</v>
      </c>
      <c r="B16" s="3" t="s">
        <v>97</v>
      </c>
      <c r="C16" s="14" t="s">
        <v>59</v>
      </c>
      <c r="D16" s="6" t="s">
        <v>60</v>
      </c>
      <c r="E16" s="6" t="s">
        <v>104</v>
      </c>
      <c r="F16" s="11" t="s">
        <v>112</v>
      </c>
      <c r="G16" s="2"/>
      <c r="H16" s="1">
        <v>15.75</v>
      </c>
      <c r="I16" s="1">
        <v>16.5</v>
      </c>
      <c r="J16" s="1">
        <v>16.75</v>
      </c>
      <c r="K16" s="1">
        <v>17</v>
      </c>
      <c r="L16" s="1">
        <f>SUM(H16:K16)/4</f>
        <v>16.5</v>
      </c>
    </row>
    <row r="17" spans="1:12" ht="24.95" customHeight="1" x14ac:dyDescent="0.25">
      <c r="A17" s="5">
        <v>14</v>
      </c>
      <c r="B17" s="3" t="s">
        <v>93</v>
      </c>
      <c r="C17" s="14" t="s">
        <v>62</v>
      </c>
      <c r="D17" s="6" t="s">
        <v>61</v>
      </c>
      <c r="E17" s="6"/>
      <c r="F17" s="11">
        <v>16</v>
      </c>
      <c r="G17" s="2"/>
      <c r="H17" s="1">
        <v>16</v>
      </c>
      <c r="I17" s="1">
        <v>15</v>
      </c>
      <c r="J17" s="1">
        <v>17</v>
      </c>
      <c r="L17" s="1">
        <f t="shared" si="1"/>
        <v>16</v>
      </c>
    </row>
    <row r="18" spans="1:12" s="26" customFormat="1" ht="24.95" customHeight="1" x14ac:dyDescent="0.25">
      <c r="A18" s="22">
        <v>15</v>
      </c>
      <c r="B18" s="23" t="s">
        <v>64</v>
      </c>
      <c r="C18" s="24" t="s">
        <v>63</v>
      </c>
      <c r="D18" s="25" t="s">
        <v>75</v>
      </c>
      <c r="E18" s="25" t="s">
        <v>104</v>
      </c>
      <c r="F18" s="25"/>
      <c r="G18" s="22"/>
      <c r="L18" s="1">
        <f t="shared" si="1"/>
        <v>0</v>
      </c>
    </row>
    <row r="19" spans="1:12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/>
      <c r="F19" s="11">
        <v>14</v>
      </c>
      <c r="G19" s="2"/>
      <c r="H19" s="1">
        <v>13.5</v>
      </c>
      <c r="I19" s="1">
        <v>15</v>
      </c>
      <c r="J19" s="1">
        <v>13.5</v>
      </c>
      <c r="L19" s="1">
        <f t="shared" si="1"/>
        <v>14</v>
      </c>
    </row>
    <row r="20" spans="1:12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/>
      <c r="F20" s="6" t="s">
        <v>109</v>
      </c>
      <c r="G20" s="5"/>
      <c r="H20" s="1">
        <v>16</v>
      </c>
      <c r="I20" s="1">
        <v>16</v>
      </c>
      <c r="J20" s="1">
        <v>16</v>
      </c>
      <c r="L20" s="1">
        <f t="shared" si="1"/>
        <v>16</v>
      </c>
    </row>
    <row r="21" spans="1:12" ht="24.95" customHeight="1" x14ac:dyDescent="0.25">
      <c r="A21" s="5">
        <v>18</v>
      </c>
      <c r="B21" s="3" t="s">
        <v>90</v>
      </c>
      <c r="C21" s="14" t="s">
        <v>67</v>
      </c>
      <c r="D21" s="6" t="s">
        <v>70</v>
      </c>
      <c r="E21" s="6" t="s">
        <v>104</v>
      </c>
      <c r="F21" s="6" t="s">
        <v>113</v>
      </c>
      <c r="G21" s="5"/>
      <c r="H21" s="1">
        <v>17</v>
      </c>
      <c r="I21" s="1">
        <v>16.75</v>
      </c>
      <c r="J21" s="1">
        <v>17.25</v>
      </c>
      <c r="L21" s="1">
        <f t="shared" si="1"/>
        <v>17</v>
      </c>
    </row>
    <row r="22" spans="1:12" ht="24.95" customHeight="1" x14ac:dyDescent="0.25">
      <c r="A22" s="5">
        <v>19</v>
      </c>
      <c r="B22" s="3" t="s">
        <v>103</v>
      </c>
      <c r="C22" s="14" t="s">
        <v>68</v>
      </c>
      <c r="D22" s="6" t="s">
        <v>71</v>
      </c>
      <c r="E22" s="6"/>
      <c r="F22" s="11">
        <v>15</v>
      </c>
      <c r="G22" s="2"/>
      <c r="H22" s="1">
        <v>14.5</v>
      </c>
      <c r="I22" s="1">
        <v>15.5</v>
      </c>
      <c r="J22" s="1">
        <v>15</v>
      </c>
      <c r="L22" s="1">
        <f t="shared" si="1"/>
        <v>15</v>
      </c>
    </row>
    <row r="23" spans="1:12" ht="24.95" customHeight="1" x14ac:dyDescent="0.25">
      <c r="A23" s="5">
        <v>20</v>
      </c>
      <c r="B23" s="3" t="s">
        <v>89</v>
      </c>
      <c r="C23" s="14" t="s">
        <v>69</v>
      </c>
      <c r="D23" s="6" t="s">
        <v>72</v>
      </c>
      <c r="E23" s="6"/>
      <c r="F23" s="6" t="s">
        <v>113</v>
      </c>
      <c r="G23" s="5"/>
      <c r="H23" s="1">
        <v>17</v>
      </c>
      <c r="I23" s="1">
        <v>17</v>
      </c>
      <c r="J23" s="1">
        <v>17</v>
      </c>
      <c r="L23" s="1">
        <f t="shared" si="1"/>
        <v>17</v>
      </c>
    </row>
    <row r="24" spans="1:12" ht="24.95" customHeight="1" x14ac:dyDescent="0.25">
      <c r="A24" s="5">
        <v>21</v>
      </c>
      <c r="B24" s="3" t="s">
        <v>92</v>
      </c>
      <c r="C24" s="14" t="s">
        <v>80</v>
      </c>
      <c r="D24" s="10" t="s">
        <v>83</v>
      </c>
      <c r="E24" s="6"/>
      <c r="F24" s="6" t="s">
        <v>113</v>
      </c>
      <c r="G24" s="5"/>
      <c r="H24" s="1">
        <v>17</v>
      </c>
      <c r="I24" s="1">
        <v>17</v>
      </c>
      <c r="J24" s="1">
        <v>16</v>
      </c>
      <c r="K24" s="1">
        <v>18</v>
      </c>
      <c r="L24" s="1">
        <f>SUM(H24:K24)/4</f>
        <v>17</v>
      </c>
    </row>
    <row r="25" spans="1:12" s="26" customFormat="1" ht="24.95" customHeight="1" x14ac:dyDescent="0.25">
      <c r="A25" s="5">
        <v>22</v>
      </c>
      <c r="B25" s="23" t="s">
        <v>18</v>
      </c>
      <c r="C25" s="24" t="s">
        <v>81</v>
      </c>
      <c r="D25" s="28" t="s">
        <v>84</v>
      </c>
      <c r="E25" s="25" t="s">
        <v>104</v>
      </c>
      <c r="F25" s="25"/>
      <c r="G25" s="22"/>
      <c r="L25" s="1">
        <f t="shared" si="1"/>
        <v>0</v>
      </c>
    </row>
    <row r="26" spans="1:12" ht="24.95" customHeight="1" x14ac:dyDescent="0.25">
      <c r="A26" s="5">
        <v>23</v>
      </c>
      <c r="B26" s="3"/>
      <c r="C26" s="14" t="s">
        <v>101</v>
      </c>
      <c r="D26" s="10" t="s">
        <v>85</v>
      </c>
      <c r="E26" s="6"/>
      <c r="F26" s="11" t="s">
        <v>114</v>
      </c>
      <c r="G26" s="2"/>
      <c r="H26" s="1">
        <v>13</v>
      </c>
      <c r="I26" s="1">
        <v>14</v>
      </c>
      <c r="J26" s="1">
        <v>13.5</v>
      </c>
      <c r="L26" s="1">
        <f t="shared" si="1"/>
        <v>13.5</v>
      </c>
    </row>
    <row r="27" spans="1:12" ht="24.95" customHeight="1" x14ac:dyDescent="0.25">
      <c r="A27" s="5">
        <v>24</v>
      </c>
      <c r="B27" s="3" t="s">
        <v>91</v>
      </c>
      <c r="C27" s="14" t="s">
        <v>86</v>
      </c>
      <c r="D27" s="2"/>
      <c r="E27" s="5" t="s">
        <v>104</v>
      </c>
      <c r="F27" s="6" t="s">
        <v>109</v>
      </c>
      <c r="G27" s="5"/>
      <c r="H27" s="1">
        <v>16</v>
      </c>
      <c r="I27" s="1">
        <v>15.25</v>
      </c>
      <c r="J27" s="1">
        <v>16.75</v>
      </c>
      <c r="L27" s="1">
        <f t="shared" si="1"/>
        <v>16</v>
      </c>
    </row>
    <row r="28" spans="1:12" ht="24.95" customHeight="1" x14ac:dyDescent="0.25">
      <c r="A28" s="5">
        <v>25</v>
      </c>
      <c r="B28" s="3" t="s">
        <v>87</v>
      </c>
      <c r="C28" s="14" t="s">
        <v>65</v>
      </c>
      <c r="D28" s="11" t="s">
        <v>94</v>
      </c>
      <c r="E28" s="5" t="s">
        <v>104</v>
      </c>
      <c r="F28" s="11">
        <v>17</v>
      </c>
      <c r="G28" s="2"/>
      <c r="H28" s="1">
        <v>17.75</v>
      </c>
      <c r="I28" s="1">
        <v>16.75</v>
      </c>
      <c r="J28" s="1">
        <v>16.5</v>
      </c>
      <c r="L28" s="1">
        <f t="shared" si="1"/>
        <v>17</v>
      </c>
    </row>
    <row r="29" spans="1:12" ht="24.95" customHeight="1" x14ac:dyDescent="0.25">
      <c r="A29" s="5">
        <v>26</v>
      </c>
      <c r="B29" s="17" t="s">
        <v>99</v>
      </c>
      <c r="C29" s="18" t="s">
        <v>100</v>
      </c>
      <c r="D29" s="20"/>
      <c r="E29" s="16"/>
      <c r="F29" s="20">
        <v>14</v>
      </c>
      <c r="G29" s="2"/>
      <c r="H29" s="1">
        <v>13.75</v>
      </c>
      <c r="I29" s="1">
        <v>14</v>
      </c>
      <c r="J29" s="1">
        <v>14.25</v>
      </c>
      <c r="L29" s="1">
        <f t="shared" si="1"/>
        <v>14</v>
      </c>
    </row>
    <row r="30" spans="1:12" ht="27" customHeight="1" x14ac:dyDescent="0.25">
      <c r="A30" s="5">
        <v>27</v>
      </c>
      <c r="B30" s="3" t="s">
        <v>98</v>
      </c>
      <c r="C30" s="4" t="s">
        <v>95</v>
      </c>
      <c r="D30" s="10" t="s">
        <v>96</v>
      </c>
      <c r="E30" s="6"/>
      <c r="F30" s="11">
        <v>13</v>
      </c>
      <c r="G30" s="2"/>
      <c r="H30" s="1">
        <v>12.75</v>
      </c>
      <c r="I30" s="1">
        <v>13.25</v>
      </c>
      <c r="J30" s="1">
        <v>13</v>
      </c>
      <c r="L30" s="1">
        <f t="shared" si="1"/>
        <v>13</v>
      </c>
    </row>
    <row r="31" spans="1:12" x14ac:dyDescent="0.25">
      <c r="A31" s="5">
        <v>28</v>
      </c>
      <c r="B31" s="3"/>
      <c r="C31" s="4" t="s">
        <v>102</v>
      </c>
      <c r="D31" s="2"/>
      <c r="E31" s="5"/>
      <c r="F31" s="11">
        <v>18</v>
      </c>
      <c r="G31" s="2"/>
      <c r="H31" s="1">
        <v>18</v>
      </c>
      <c r="I31" s="1">
        <v>17.5</v>
      </c>
      <c r="J31" s="1">
        <v>18.5</v>
      </c>
      <c r="L31" s="1">
        <f t="shared" si="1"/>
        <v>18</v>
      </c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so dt</vt:lpstr>
      <vt:lpstr>so dt HK2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2018-02-23T07:12:06Z</cp:lastPrinted>
  <dcterms:created xsi:type="dcterms:W3CDTF">2017-11-15T02:43:17Z</dcterms:created>
  <dcterms:modified xsi:type="dcterms:W3CDTF">2018-05-12T15:41:58Z</dcterms:modified>
</cp:coreProperties>
</file>